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vaskorepova/_OPTIMIST/ČYK - výsledky /"/>
    </mc:Choice>
  </mc:AlternateContent>
  <xr:revisionPtr revIDLastSave="0" documentId="13_ncr:1_{C96265A7-9169-FE4D-AD75-1702BB10911E}" xr6:coauthVersionLast="47" xr6:coauthVersionMax="47" xr10:uidLastSave="{00000000-0000-0000-0000-000000000000}"/>
  <bookViews>
    <workbookView xWindow="0" yWindow="500" windowWidth="28800" windowHeight="16320" xr2:uid="{E257DD71-5B55-014A-BF5D-28C2B2CF643C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H15" i="1"/>
  <c r="F7" i="1"/>
  <c r="F6" i="1"/>
  <c r="F3" i="1"/>
</calcChain>
</file>

<file path=xl/sharedStrings.xml><?xml version="1.0" encoding="utf-8"?>
<sst xmlns="http://schemas.openxmlformats.org/spreadsheetml/2006/main" count="247" uniqueCount="127">
  <si>
    <t>Jméno</t>
  </si>
  <si>
    <t>Ročník</t>
  </si>
  <si>
    <t>Body </t>
  </si>
  <si>
    <t>8.</t>
  </si>
  <si>
    <t>14.</t>
  </si>
  <si>
    <t>22.</t>
  </si>
  <si>
    <t>Klímová Johana</t>
  </si>
  <si>
    <t>23.</t>
  </si>
  <si>
    <t>Štolba Marek</t>
  </si>
  <si>
    <t>Bartušková Roxie Berta</t>
  </si>
  <si>
    <t>Tomolová Kateřina</t>
  </si>
  <si>
    <t>Zákoucký Hynek</t>
  </si>
  <si>
    <t>Košík Benjamín</t>
  </si>
  <si>
    <t>Košíková Matilda</t>
  </si>
  <si>
    <t>Havelková Josefina</t>
  </si>
  <si>
    <t>Havelka Jonáš</t>
  </si>
  <si>
    <t>21.</t>
  </si>
  <si>
    <t>Skořepová Anna</t>
  </si>
  <si>
    <t>Pořadí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</si>
  <si>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</si>
  <si>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</si>
  <si>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</si>
  <si>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</si>
  <si>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</si>
  <si>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</si>
  <si>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</si>
  <si>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</si>
  <si>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</si>
  <si>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</si>
  <si>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</si>
  <si>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</si>
  <si>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15.</t>
  </si>
  <si>
    <t>16.</t>
  </si>
  <si>
    <t>17.</t>
  </si>
  <si>
    <t>18.</t>
  </si>
  <si>
    <t>19.</t>
  </si>
  <si>
    <t>Dnů na vodě</t>
  </si>
  <si>
    <t>Počet závodů</t>
  </si>
  <si>
    <t>Pořadí v žebříčku ČSJ - mládež</t>
  </si>
  <si>
    <t>Česaný Antonín</t>
  </si>
  <si>
    <t>Česaný Prokop</t>
  </si>
  <si>
    <t>Gregar Albert</t>
  </si>
  <si>
    <t>Pozděnová Tereza</t>
  </si>
  <si>
    <t>Zákoucký František</t>
  </si>
  <si>
    <t>25.</t>
  </si>
  <si>
    <t>30.</t>
  </si>
  <si>
    <t>Medaile</t>
  </si>
  <si>
    <t>Poznámky:</t>
  </si>
  <si>
    <t xml:space="preserve">Dny na vodě: </t>
  </si>
  <si>
    <t>Kriteria pro slosování o plachtu:</t>
  </si>
  <si>
    <t>Losování plachta -zařazen</t>
  </si>
  <si>
    <t>ano</t>
  </si>
  <si>
    <t>ne</t>
  </si>
  <si>
    <t>Losování plachta - účast na 5 závodech</t>
  </si>
  <si>
    <t>Hubáček Jan</t>
  </si>
  <si>
    <t>Vyplňuje Yarmill</t>
  </si>
  <si>
    <t>sám</t>
  </si>
  <si>
    <t>Eva</t>
  </si>
  <si>
    <t>Losování plachta - účast na soustředění Lipno</t>
  </si>
  <si>
    <t>Body jiné lodní třídy</t>
  </si>
  <si>
    <t>Ostatní třídy</t>
  </si>
  <si>
    <t>60.</t>
  </si>
  <si>
    <t>240.</t>
  </si>
  <si>
    <t>?</t>
  </si>
  <si>
    <t>členové družstva Optimist ČYK, kteří nezávodili:</t>
  </si>
  <si>
    <t>﻿Jednu dostane vítěz žebříčku spolu se štítem, o druhou plachtu se bude losovat mezi dětmi, které měly 50 % účast, odjely alespoň 5 závodů (jakýchkoliv na Optimistu) a zúčastnily se soustředění na Lipně</t>
  </si>
  <si>
    <t>Body celkem (i jiné lodní třídy)</t>
  </si>
  <si>
    <t>Linda Hubáčková</t>
  </si>
  <si>
    <t>plán byl 111 dnů (soustředění, tréninky, MČR, zahr. Závody, Pohár ČR)</t>
  </si>
  <si>
    <t>dny vycházejí z mé docházky - to znamená, že nezahrnují individuální přípravu, o které mi závodníci neřekli, nebo ji nevyplnili - v docházce jsou i dny, kdy jsme byli na akcích, ale ne na vodě, proto se dny liší</t>
  </si>
  <si>
    <t>35.</t>
  </si>
  <si>
    <t>59.</t>
  </si>
  <si>
    <t>85.</t>
  </si>
  <si>
    <t>89.</t>
  </si>
  <si>
    <t>91.</t>
  </si>
  <si>
    <t>146.</t>
  </si>
  <si>
    <t>Luka Giot</t>
  </si>
  <si>
    <t>203.</t>
  </si>
  <si>
    <t>236.</t>
  </si>
  <si>
    <t>262.</t>
  </si>
  <si>
    <t>329.</t>
  </si>
  <si>
    <t>Hugo Štrobl</t>
  </si>
  <si>
    <t>340.</t>
  </si>
  <si>
    <t>356.</t>
  </si>
  <si>
    <t>406.</t>
  </si>
  <si>
    <t>Martin Štrobl</t>
  </si>
  <si>
    <t>525.</t>
  </si>
  <si>
    <t>Alžběta Gregarová</t>
  </si>
  <si>
    <t>ILCA 4, RS Feva</t>
  </si>
  <si>
    <t>RS Feva, Techno 293</t>
  </si>
  <si>
    <t>ILCA 4</t>
  </si>
  <si>
    <t>(hodnoceno 576 závodníků ve věku 6-19 let)</t>
  </si>
  <si>
    <t>Theodor Malátek</t>
  </si>
  <si>
    <t>Olivia Šorejs</t>
  </si>
  <si>
    <t xml:space="preserve">24. </t>
  </si>
  <si>
    <t>Vít Raban</t>
  </si>
  <si>
    <t>Kryštof Vávra</t>
  </si>
  <si>
    <t>Srovnání - loňská sezona: body celkem/pořadí</t>
  </si>
  <si>
    <t>14./136 201</t>
  </si>
  <si>
    <t>12./139 024</t>
  </si>
  <si>
    <t>44./79 223</t>
  </si>
  <si>
    <t>22./117 633</t>
  </si>
  <si>
    <t>34./91 671</t>
  </si>
  <si>
    <t>103./47 687</t>
  </si>
  <si>
    <t>9./13 786</t>
  </si>
  <si>
    <t>66./66 274</t>
  </si>
  <si>
    <t>52./76 598</t>
  </si>
  <si>
    <t>235./15 962</t>
  </si>
  <si>
    <t>274./11 783</t>
  </si>
  <si>
    <t>292./10 071</t>
  </si>
  <si>
    <t>74./59 410</t>
  </si>
  <si>
    <t>328./7 203</t>
  </si>
  <si>
    <t>445./1 321</t>
  </si>
  <si>
    <t>444./1 340</t>
  </si>
  <si>
    <t>Losování plachta - 50% na vodě ze 111 dnů = 56 dnů</t>
  </si>
  <si>
    <t>ne-vítězka</t>
  </si>
  <si>
    <t>1. místo LODM, 2. místo MČR starší dívky (4. celkově),  1. místo Pohár ALT  celkově starší, 3. místo Pohár Čechy starší dívky (5. celkově)</t>
  </si>
  <si>
    <t>1. místo MČR Team race , 3. místo LODM</t>
  </si>
  <si>
    <t>1. místo MČR Team race, 3. místo MČR starší chlapci</t>
  </si>
  <si>
    <t>3. místo Mistrovství Slovenska dívky, 1. MČR team race - tým</t>
  </si>
  <si>
    <t>1. místo Pohár Čechy celkově a starší dívky, 1. MČR team race - tým</t>
  </si>
  <si>
    <t>2. místo Pohár Čechy celkově a starší dívky</t>
  </si>
  <si>
    <t>3. místo Pohár Čechy starší chlapci</t>
  </si>
  <si>
    <t>1. místo MČR mladší chlapci, 3. místo Pohár Čechy mladší chlapci</t>
  </si>
  <si>
    <t>3. místo MČR mladší dívky,  2. místo Pohár ALT mladší dívky, 1. místo Pohár Čechy mladší dívky</t>
  </si>
  <si>
    <t>132.</t>
  </si>
  <si>
    <t>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</si>
</sst>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444444"/>
      <name val="Calibri"/>
      <family val="2"/>
      <scheme val="minor"/>
    </font>
    <font>
      <sz val="12"/>
      <color rgb="FF44444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35FFE-BB5B-6E4D-9A68-554667235890}">
  <dimension ref="A1:Q43"/>
  <sheetViews>
    <sheetView tabSelected="1" zoomScale="123" zoomScaleNormal="123" workbookViewId="0">
      <pane xSplit="3" ySplit="1" topLeftCell="D12" activePane="bottomRight" state="frozen"/>
      <selection pane="topRight" activeCell="D1" sqref="D1"/>
      <selection pane="bottomLeft" activeCell="A2" sqref="A2"/>
      <selection pane="bottomRight" activeCell="A22" sqref="A22"/>
    </sheetView>
  </sheetViews>
  <sheetFormatPr baseColWidth="10" defaultRowHeight="16" x14ac:dyDescent="0.2"/>
  <cols>
    <col min="1" max="1" width="13.6640625" customWidth="1"/>
    <col min="2" max="2" width="12.1640625" customWidth="1"/>
    <col min="3" max="3" width="20.83203125" customWidth="1"/>
    <col min="4" max="4" width="6.6640625" style="21" bestFit="1" customWidth="1"/>
    <col min="5" max="5" width="9.5" customWidth="1"/>
    <col min="6" max="6" width="11.6640625" bestFit="1" customWidth="1"/>
    <col min="7" max="7" width="12.1640625" customWidth="1"/>
    <col min="8" max="8" width="10.5" customWidth="1"/>
    <col min="9" max="9" width="18.5" customWidth="1"/>
    <col min="10" max="10" width="28.83203125" customWidth="1"/>
    <col min="11" max="11" width="10.1640625" style="21" customWidth="1"/>
    <col min="12" max="12" width="11.5" customWidth="1"/>
    <col min="13" max="13" width="40" customWidth="1"/>
    <col min="14" max="14" width="15.83203125" customWidth="1"/>
    <col min="15" max="15" width="14.6640625" customWidth="1"/>
    <col min="16" max="16" width="13.33203125" customWidth="1"/>
    <col min="17" max="17" width="24.33203125" customWidth="1"/>
  </cols>
  <sheetData>
    <row r="1" spans="1:17" ht="66" customHeight="1" x14ac:dyDescent="0.2">
      <c r="A1" s="2" t="s">
        <v>18</v>
      </c>
      <c r="B1" s="3" t="s">
        <v>38</v>
      </c>
      <c r="C1" s="4" t="s">
        <v>0</v>
      </c>
      <c r="D1" s="23" t="s">
        <v>1</v>
      </c>
      <c r="E1" s="5" t="s">
        <v>37</v>
      </c>
      <c r="F1" s="6" t="s">
        <v>2</v>
      </c>
      <c r="G1" s="5" t="s">
        <v>66</v>
      </c>
      <c r="H1" s="5" t="s">
        <v>59</v>
      </c>
      <c r="I1" s="5" t="s">
        <v>60</v>
      </c>
      <c r="J1" s="5" t="s">
        <v>97</v>
      </c>
      <c r="K1" s="22" t="s">
        <v>36</v>
      </c>
      <c r="L1" s="5" t="s">
        <v>55</v>
      </c>
      <c r="M1" s="6" t="s">
        <v>46</v>
      </c>
      <c r="N1" s="5" t="s">
        <v>50</v>
      </c>
      <c r="O1" s="5" t="s">
        <v>114</v>
      </c>
      <c r="P1" s="5" t="s">
        <v>53</v>
      </c>
      <c r="Q1" s="5" t="s">
        <v>58</v>
      </c>
    </row>
    <row r="2" spans="1:17" s="13" customFormat="1" ht="61" customHeight="1" x14ac:dyDescent="0.2">
      <c r="A2" s="7" t="s">
        <v>19</v>
      </c>
      <c r="B2" s="8" t="s">
        <v>26</v>
      </c>
      <c r="C2" s="7" t="s">
        <v>17</v>
      </c>
      <c r="D2" s="15">
        <v>2012</v>
      </c>
      <c r="E2" s="10">
        <v>25</v>
      </c>
      <c r="F2" s="10">
        <f>G2-H2</f>
        <v>120435</v>
      </c>
      <c r="G2" s="10">
        <v>136105</v>
      </c>
      <c r="H2" s="11">
        <v>15670</v>
      </c>
      <c r="I2" s="7" t="s">
        <v>89</v>
      </c>
      <c r="J2" s="7" t="s">
        <v>98</v>
      </c>
      <c r="K2" s="16">
        <v>111</v>
      </c>
      <c r="L2" s="7" t="s">
        <v>56</v>
      </c>
      <c r="M2" s="12" t="s">
        <v>116</v>
      </c>
      <c r="N2" s="7" t="s">
        <v>115</v>
      </c>
      <c r="O2" s="7" t="s">
        <v>51</v>
      </c>
      <c r="P2" s="7" t="s">
        <v>51</v>
      </c>
      <c r="Q2" s="7" t="s">
        <v>51</v>
      </c>
    </row>
    <row r="3" spans="1:17" s="13" customFormat="1" ht="26" customHeight="1" x14ac:dyDescent="0.2">
      <c r="A3" s="7" t="s">
        <v>20</v>
      </c>
      <c r="B3" s="8" t="s">
        <v>28</v>
      </c>
      <c r="C3" s="7" t="s">
        <v>8</v>
      </c>
      <c r="D3" s="15">
        <v>2011</v>
      </c>
      <c r="E3" s="10">
        <v>21</v>
      </c>
      <c r="F3" s="10">
        <f>G3-H3</f>
        <v>105125</v>
      </c>
      <c r="G3" s="10">
        <v>129764</v>
      </c>
      <c r="H3" s="11">
        <v>24639</v>
      </c>
      <c r="I3" s="7" t="s">
        <v>88</v>
      </c>
      <c r="J3" s="7" t="s">
        <v>99</v>
      </c>
      <c r="K3" s="14">
        <v>60</v>
      </c>
      <c r="L3" s="7" t="s">
        <v>57</v>
      </c>
      <c r="M3" s="12" t="s">
        <v>117</v>
      </c>
      <c r="N3" s="7" t="s">
        <v>52</v>
      </c>
      <c r="O3" s="7" t="s">
        <v>51</v>
      </c>
      <c r="P3" s="7" t="s">
        <v>51</v>
      </c>
      <c r="Q3" s="7" t="s">
        <v>52</v>
      </c>
    </row>
    <row r="4" spans="1:17" s="13" customFormat="1" ht="39" customHeight="1" x14ac:dyDescent="0.2">
      <c r="A4" s="7" t="s">
        <v>21</v>
      </c>
      <c r="B4" s="8" t="s">
        <v>45</v>
      </c>
      <c r="C4" s="7" t="s">
        <v>11</v>
      </c>
      <c r="D4" s="15">
        <v>2011</v>
      </c>
      <c r="E4" s="10">
        <v>15</v>
      </c>
      <c r="F4" s="10">
        <v>93615</v>
      </c>
      <c r="G4" s="10">
        <v>93615</v>
      </c>
      <c r="H4" s="11"/>
      <c r="I4" s="7"/>
      <c r="J4" s="7" t="s">
        <v>100</v>
      </c>
      <c r="K4" s="14">
        <v>70</v>
      </c>
      <c r="L4" s="7" t="s">
        <v>56</v>
      </c>
      <c r="M4" s="12" t="s">
        <v>118</v>
      </c>
      <c r="N4" s="7" t="s">
        <v>51</v>
      </c>
      <c r="O4" s="7" t="s">
        <v>51</v>
      </c>
      <c r="P4" s="7" t="s">
        <v>51</v>
      </c>
      <c r="Q4" s="7" t="s">
        <v>51</v>
      </c>
    </row>
    <row r="5" spans="1:17" s="13" customFormat="1" ht="32" customHeight="1" x14ac:dyDescent="0.2">
      <c r="A5" s="7" t="s">
        <v>22</v>
      </c>
      <c r="B5" s="8" t="s">
        <v>70</v>
      </c>
      <c r="C5" s="7" t="s">
        <v>13</v>
      </c>
      <c r="D5" s="15">
        <v>2011</v>
      </c>
      <c r="E5" s="10">
        <v>19</v>
      </c>
      <c r="F5" s="10">
        <v>91103</v>
      </c>
      <c r="G5" s="10">
        <v>91103</v>
      </c>
      <c r="H5" s="11"/>
      <c r="I5" s="7"/>
      <c r="J5" s="7" t="s">
        <v>101</v>
      </c>
      <c r="K5" s="14">
        <v>85</v>
      </c>
      <c r="L5" s="7" t="s">
        <v>57</v>
      </c>
      <c r="M5" s="12" t="s">
        <v>119</v>
      </c>
      <c r="N5" s="7" t="s">
        <v>51</v>
      </c>
      <c r="O5" s="7" t="s">
        <v>51</v>
      </c>
      <c r="P5" s="7" t="s">
        <v>51</v>
      </c>
      <c r="Q5" s="7" t="s">
        <v>51</v>
      </c>
    </row>
    <row r="6" spans="1:17" s="13" customFormat="1" ht="34" x14ac:dyDescent="0.2">
      <c r="A6" s="7" t="s">
        <v>23</v>
      </c>
      <c r="B6" s="8" t="s">
        <v>71</v>
      </c>
      <c r="C6" s="7" t="s">
        <v>10</v>
      </c>
      <c r="D6" s="15">
        <v>2012</v>
      </c>
      <c r="E6" s="10">
        <v>20</v>
      </c>
      <c r="F6" s="10">
        <f>G6-H6</f>
        <v>56587</v>
      </c>
      <c r="G6" s="10">
        <v>67088</v>
      </c>
      <c r="H6" s="11">
        <v>10501</v>
      </c>
      <c r="I6" s="7" t="s">
        <v>89</v>
      </c>
      <c r="J6" s="7" t="s">
        <v>102</v>
      </c>
      <c r="K6" s="14">
        <v>84</v>
      </c>
      <c r="L6" s="7" t="s">
        <v>56</v>
      </c>
      <c r="M6" s="19" t="s">
        <v>120</v>
      </c>
      <c r="N6" s="7" t="s">
        <v>51</v>
      </c>
      <c r="O6" s="7" t="s">
        <v>51</v>
      </c>
      <c r="P6" s="7" t="s">
        <v>51</v>
      </c>
      <c r="Q6" s="7" t="s">
        <v>51</v>
      </c>
    </row>
    <row r="7" spans="1:17" s="13" customFormat="1" ht="21" customHeight="1" x14ac:dyDescent="0.2">
      <c r="A7" s="7" t="s">
        <v>24</v>
      </c>
      <c r="B7" s="8" t="s">
        <v>61</v>
      </c>
      <c r="C7" s="7" t="s">
        <v>6</v>
      </c>
      <c r="D7" s="15">
        <v>2010</v>
      </c>
      <c r="E7" s="10">
        <v>21</v>
      </c>
      <c r="F7" s="10">
        <f>G7-H7</f>
        <v>50985</v>
      </c>
      <c r="G7" s="10">
        <v>66520</v>
      </c>
      <c r="H7" s="11">
        <v>15535</v>
      </c>
      <c r="I7" s="13" t="s">
        <v>89</v>
      </c>
      <c r="J7" s="7" t="s">
        <v>103</v>
      </c>
      <c r="K7" s="16">
        <v>90</v>
      </c>
      <c r="L7" s="7" t="s">
        <v>56</v>
      </c>
      <c r="M7" s="12" t="s">
        <v>121</v>
      </c>
      <c r="N7" s="7" t="s">
        <v>51</v>
      </c>
      <c r="O7" s="7" t="s">
        <v>51</v>
      </c>
      <c r="P7" s="7" t="s">
        <v>51</v>
      </c>
      <c r="Q7" s="7" t="s">
        <v>51</v>
      </c>
    </row>
    <row r="8" spans="1:17" s="13" customFormat="1" x14ac:dyDescent="0.2">
      <c r="A8" s="7" t="s">
        <v>25</v>
      </c>
      <c r="B8" s="7" t="s">
        <v>72</v>
      </c>
      <c r="C8" s="7" t="s">
        <v>54</v>
      </c>
      <c r="D8" s="14">
        <v>2012</v>
      </c>
      <c r="E8" s="10">
        <v>20</v>
      </c>
      <c r="F8" s="10">
        <v>50222</v>
      </c>
      <c r="G8" s="10">
        <v>50222</v>
      </c>
      <c r="H8" s="11"/>
      <c r="I8" s="7"/>
      <c r="J8" s="20" t="s">
        <v>105</v>
      </c>
      <c r="K8" s="14">
        <v>97</v>
      </c>
      <c r="L8" s="7" t="s">
        <v>56</v>
      </c>
      <c r="M8" s="7"/>
      <c r="N8" s="7" t="s">
        <v>51</v>
      </c>
      <c r="O8" s="7" t="s">
        <v>51</v>
      </c>
      <c r="P8" s="7" t="s">
        <v>51</v>
      </c>
      <c r="Q8" s="7" t="s">
        <v>51</v>
      </c>
    </row>
    <row r="9" spans="1:17" s="13" customFormat="1" x14ac:dyDescent="0.2">
      <c r="A9" s="7" t="s">
        <v>3</v>
      </c>
      <c r="B9" s="8" t="s">
        <v>74</v>
      </c>
      <c r="C9" s="7" t="s">
        <v>12</v>
      </c>
      <c r="D9" s="15">
        <v>2012</v>
      </c>
      <c r="E9" s="10">
        <v>16</v>
      </c>
      <c r="F9" s="10">
        <v>45397</v>
      </c>
      <c r="G9" s="10">
        <v>45397</v>
      </c>
      <c r="H9" s="11"/>
      <c r="I9" s="7"/>
      <c r="J9" s="7" t="s">
        <v>106</v>
      </c>
      <c r="K9" s="14">
        <v>76</v>
      </c>
      <c r="L9" s="7" t="s">
        <v>57</v>
      </c>
      <c r="M9" s="7" t="s">
        <v>122</v>
      </c>
      <c r="N9" s="7" t="s">
        <v>51</v>
      </c>
      <c r="O9" s="7" t="s">
        <v>51</v>
      </c>
      <c r="P9" s="7" t="s">
        <v>51</v>
      </c>
      <c r="Q9" s="7" t="s">
        <v>51</v>
      </c>
    </row>
    <row r="10" spans="1:17" s="13" customFormat="1" ht="34" x14ac:dyDescent="0.2">
      <c r="A10" s="7" t="s">
        <v>26</v>
      </c>
      <c r="B10" s="7" t="s">
        <v>125</v>
      </c>
      <c r="C10" s="7" t="s">
        <v>43</v>
      </c>
      <c r="D10" s="14">
        <v>2014</v>
      </c>
      <c r="E10" s="10">
        <v>10</v>
      </c>
      <c r="F10" s="10">
        <v>27324</v>
      </c>
      <c r="G10" s="10">
        <v>27324</v>
      </c>
      <c r="H10" s="11"/>
      <c r="I10" s="7"/>
      <c r="J10" s="20" t="s">
        <v>104</v>
      </c>
      <c r="K10" s="14">
        <v>61</v>
      </c>
      <c r="L10" s="7" t="s">
        <v>57</v>
      </c>
      <c r="M10" s="12" t="s">
        <v>123</v>
      </c>
      <c r="N10" s="7" t="s">
        <v>51</v>
      </c>
      <c r="O10" s="7" t="s">
        <v>51</v>
      </c>
      <c r="P10" s="7" t="s">
        <v>51</v>
      </c>
      <c r="Q10" s="7" t="s">
        <v>51</v>
      </c>
    </row>
    <row r="11" spans="1:17" s="13" customFormat="1" x14ac:dyDescent="0.2">
      <c r="A11" s="7" t="s">
        <v>27</v>
      </c>
      <c r="B11" s="7" t="s">
        <v>75</v>
      </c>
      <c r="C11" s="7" t="s">
        <v>76</v>
      </c>
      <c r="D11" s="14">
        <v>2012</v>
      </c>
      <c r="E11" s="10">
        <v>5</v>
      </c>
      <c r="F11" s="10">
        <v>25355</v>
      </c>
      <c r="G11" s="10">
        <v>25355</v>
      </c>
      <c r="H11" s="11"/>
      <c r="I11" s="7"/>
      <c r="J11" s="7">
        <v>0</v>
      </c>
      <c r="K11" s="14" t="s">
        <v>63</v>
      </c>
      <c r="L11" s="7" t="s">
        <v>57</v>
      </c>
      <c r="M11" s="7"/>
      <c r="N11" s="7" t="s">
        <v>52</v>
      </c>
      <c r="O11" s="7" t="s">
        <v>52</v>
      </c>
      <c r="P11" s="7" t="s">
        <v>52</v>
      </c>
      <c r="Q11" s="7" t="s">
        <v>52</v>
      </c>
    </row>
    <row r="12" spans="1:17" s="13" customFormat="1" ht="42" customHeight="1" x14ac:dyDescent="0.2">
      <c r="A12" s="7" t="s">
        <v>28</v>
      </c>
      <c r="B12" s="7" t="s">
        <v>77</v>
      </c>
      <c r="C12" s="7" t="s">
        <v>67</v>
      </c>
      <c r="D12" s="14">
        <v>2016</v>
      </c>
      <c r="E12" s="10">
        <v>15</v>
      </c>
      <c r="F12" s="10">
        <v>14820</v>
      </c>
      <c r="G12" s="10">
        <v>14820</v>
      </c>
      <c r="H12" s="11"/>
      <c r="I12" s="7"/>
      <c r="J12" s="7" t="s">
        <v>113</v>
      </c>
      <c r="K12" s="14">
        <v>77</v>
      </c>
      <c r="L12" s="7" t="s">
        <v>57</v>
      </c>
      <c r="M12" s="12" t="s">
        <v>124</v>
      </c>
      <c r="N12" s="7" t="s">
        <v>51</v>
      </c>
      <c r="O12" s="7" t="s">
        <v>51</v>
      </c>
      <c r="P12" s="7" t="s">
        <v>51</v>
      </c>
      <c r="Q12" s="7" t="s">
        <v>51</v>
      </c>
    </row>
    <row r="13" spans="1:17" s="13" customFormat="1" x14ac:dyDescent="0.2">
      <c r="A13" s="7" t="s">
        <v>29</v>
      </c>
      <c r="B13" s="8" t="s">
        <v>78</v>
      </c>
      <c r="C13" s="7" t="s">
        <v>15</v>
      </c>
      <c r="D13" s="15">
        <v>2012</v>
      </c>
      <c r="E13" s="10">
        <v>8</v>
      </c>
      <c r="F13" s="10">
        <v>11545</v>
      </c>
      <c r="G13" s="10">
        <v>11545</v>
      </c>
      <c r="H13" s="11"/>
      <c r="I13" s="7"/>
      <c r="J13" s="20" t="s">
        <v>107</v>
      </c>
      <c r="K13" s="15">
        <v>46</v>
      </c>
      <c r="L13" s="7" t="s">
        <v>57</v>
      </c>
      <c r="M13" s="7"/>
      <c r="N13" s="7" t="s">
        <v>52</v>
      </c>
      <c r="O13" s="7" t="s">
        <v>52</v>
      </c>
      <c r="P13" s="7" t="s">
        <v>51</v>
      </c>
      <c r="Q13" s="7" t="s">
        <v>51</v>
      </c>
    </row>
    <row r="14" spans="1:17" s="13" customFormat="1" x14ac:dyDescent="0.2">
      <c r="A14" s="7" t="s">
        <v>30</v>
      </c>
      <c r="B14" s="8" t="s">
        <v>62</v>
      </c>
      <c r="C14" s="7" t="s">
        <v>40</v>
      </c>
      <c r="D14" s="14">
        <v>2013</v>
      </c>
      <c r="E14" s="10">
        <v>10</v>
      </c>
      <c r="F14" s="10">
        <v>11327</v>
      </c>
      <c r="G14" s="10">
        <v>11327</v>
      </c>
      <c r="H14" s="11"/>
      <c r="I14" s="7"/>
      <c r="J14" s="20" t="s">
        <v>108</v>
      </c>
      <c r="K14" s="14">
        <v>31</v>
      </c>
      <c r="L14" s="7" t="s">
        <v>57</v>
      </c>
      <c r="M14" s="7"/>
      <c r="N14" s="7" t="s">
        <v>52</v>
      </c>
      <c r="O14" s="7" t="s">
        <v>52</v>
      </c>
      <c r="P14" s="7" t="s">
        <v>51</v>
      </c>
      <c r="Q14" s="7" t="s">
        <v>52</v>
      </c>
    </row>
    <row r="15" spans="1:17" s="13" customFormat="1" x14ac:dyDescent="0.2">
      <c r="A15" s="7" t="s">
        <v>4</v>
      </c>
      <c r="B15" s="8" t="s">
        <v>73</v>
      </c>
      <c r="C15" s="7" t="s">
        <v>9</v>
      </c>
      <c r="D15" s="15">
        <v>2010</v>
      </c>
      <c r="E15" s="10">
        <v>12</v>
      </c>
      <c r="F15" s="10">
        <v>10287</v>
      </c>
      <c r="G15" s="10">
        <v>47134</v>
      </c>
      <c r="H15" s="11">
        <f>G15-F15</f>
        <v>36847</v>
      </c>
      <c r="I15" s="7" t="s">
        <v>90</v>
      </c>
      <c r="J15" s="7" t="s">
        <v>110</v>
      </c>
      <c r="K15" s="14">
        <v>30</v>
      </c>
      <c r="L15" s="7" t="s">
        <v>56</v>
      </c>
      <c r="M15" s="12"/>
      <c r="N15" s="7" t="s">
        <v>52</v>
      </c>
      <c r="O15" s="7" t="s">
        <v>52</v>
      </c>
      <c r="P15" s="7" t="s">
        <v>52</v>
      </c>
      <c r="Q15" s="7" t="s">
        <v>52</v>
      </c>
    </row>
    <row r="16" spans="1:17" s="13" customFormat="1" x14ac:dyDescent="0.2">
      <c r="A16" s="7" t="s">
        <v>31</v>
      </c>
      <c r="B16" s="8" t="s">
        <v>79</v>
      </c>
      <c r="C16" s="7" t="s">
        <v>14</v>
      </c>
      <c r="D16" s="15">
        <v>2011</v>
      </c>
      <c r="E16" s="10">
        <v>7</v>
      </c>
      <c r="F16" s="10">
        <v>9656</v>
      </c>
      <c r="G16" s="10">
        <v>9656</v>
      </c>
      <c r="H16" s="11"/>
      <c r="I16" s="7"/>
      <c r="J16" s="20" t="s">
        <v>109</v>
      </c>
      <c r="K16" s="14">
        <v>31</v>
      </c>
      <c r="L16" s="7" t="s">
        <v>57</v>
      </c>
      <c r="M16" s="7"/>
      <c r="N16" s="7" t="s">
        <v>52</v>
      </c>
      <c r="O16" s="7" t="s">
        <v>52</v>
      </c>
      <c r="P16" s="7" t="s">
        <v>51</v>
      </c>
      <c r="Q16" s="7" t="s">
        <v>51</v>
      </c>
    </row>
    <row r="17" spans="1:17" s="13" customFormat="1" x14ac:dyDescent="0.2">
      <c r="A17" s="7" t="s">
        <v>32</v>
      </c>
      <c r="B17" s="7" t="s">
        <v>80</v>
      </c>
      <c r="C17" s="7" t="s">
        <v>81</v>
      </c>
      <c r="D17" s="14">
        <v>2015</v>
      </c>
      <c r="E17" s="10">
        <v>4</v>
      </c>
      <c r="F17" s="10">
        <v>5194</v>
      </c>
      <c r="G17" s="10">
        <v>5194</v>
      </c>
      <c r="H17" s="11"/>
      <c r="I17" s="7"/>
      <c r="J17" s="7">
        <v>0</v>
      </c>
      <c r="K17" s="14">
        <v>42</v>
      </c>
      <c r="L17" s="7" t="s">
        <v>57</v>
      </c>
      <c r="M17" s="7"/>
      <c r="N17" s="7" t="s">
        <v>52</v>
      </c>
      <c r="O17" s="7" t="s">
        <v>52</v>
      </c>
      <c r="P17" s="7" t="s">
        <v>52</v>
      </c>
      <c r="Q17" s="7" t="s">
        <v>51</v>
      </c>
    </row>
    <row r="18" spans="1:17" s="13" customFormat="1" x14ac:dyDescent="0.2">
      <c r="A18" s="7" t="s">
        <v>33</v>
      </c>
      <c r="B18" s="8" t="s">
        <v>82</v>
      </c>
      <c r="C18" s="7" t="s">
        <v>39</v>
      </c>
      <c r="D18" s="14">
        <v>2015</v>
      </c>
      <c r="E18" s="10">
        <v>10</v>
      </c>
      <c r="F18" s="10">
        <v>4303</v>
      </c>
      <c r="G18" s="10">
        <v>4303</v>
      </c>
      <c r="H18" s="11"/>
      <c r="I18" s="7"/>
      <c r="J18" s="20" t="s">
        <v>111</v>
      </c>
      <c r="K18" s="14">
        <v>40</v>
      </c>
      <c r="L18" s="7" t="s">
        <v>57</v>
      </c>
      <c r="M18" s="7"/>
      <c r="N18" s="7" t="s">
        <v>52</v>
      </c>
      <c r="O18" s="7" t="s">
        <v>52</v>
      </c>
      <c r="P18" s="7" t="s">
        <v>51</v>
      </c>
      <c r="Q18" s="7" t="s">
        <v>51</v>
      </c>
    </row>
    <row r="19" spans="1:17" s="13" customFormat="1" x14ac:dyDescent="0.2">
      <c r="A19" s="7" t="s">
        <v>34</v>
      </c>
      <c r="B19" s="7" t="s">
        <v>83</v>
      </c>
      <c r="C19" s="7" t="s">
        <v>41</v>
      </c>
      <c r="D19" s="14">
        <v>2015</v>
      </c>
      <c r="E19" s="10">
        <v>5</v>
      </c>
      <c r="F19" s="10">
        <v>3284</v>
      </c>
      <c r="G19" s="10">
        <v>3284</v>
      </c>
      <c r="H19" s="11"/>
      <c r="I19" s="7"/>
      <c r="J19" s="7" t="s">
        <v>112</v>
      </c>
      <c r="K19" s="14">
        <v>35</v>
      </c>
      <c r="L19" s="7" t="s">
        <v>57</v>
      </c>
      <c r="M19" s="7"/>
      <c r="N19" s="7" t="s">
        <v>52</v>
      </c>
      <c r="O19" s="7" t="s">
        <v>52</v>
      </c>
      <c r="P19" s="7" t="s">
        <v>52</v>
      </c>
      <c r="Q19" s="7" t="s">
        <v>51</v>
      </c>
    </row>
    <row r="20" spans="1:17" s="13" customFormat="1" x14ac:dyDescent="0.2">
      <c r="A20" s="7" t="s">
        <v>35</v>
      </c>
      <c r="B20" s="7" t="s">
        <v>84</v>
      </c>
      <c r="C20" s="7" t="s">
        <v>85</v>
      </c>
      <c r="D20" s="14">
        <v>2017</v>
      </c>
      <c r="E20" s="10">
        <v>3</v>
      </c>
      <c r="F20" s="10">
        <v>1774</v>
      </c>
      <c r="G20" s="10">
        <v>1774</v>
      </c>
      <c r="H20" s="11"/>
      <c r="I20" s="7"/>
      <c r="J20" s="7">
        <v>0</v>
      </c>
      <c r="K20" s="14">
        <v>33</v>
      </c>
      <c r="L20" s="7" t="s">
        <v>57</v>
      </c>
      <c r="M20" s="7"/>
      <c r="N20" s="7" t="s">
        <v>52</v>
      </c>
      <c r="O20" s="7" t="s">
        <v>52</v>
      </c>
      <c r="P20" s="7" t="s">
        <v>52</v>
      </c>
      <c r="Q20" s="7" t="s">
        <v>51</v>
      </c>
    </row>
    <row r="21" spans="1:17" s="13" customFormat="1" x14ac:dyDescent="0.2">
      <c r="A21" s="7" t="s">
        <v>126</v>
      </c>
      <c r="B21" s="7" t="s">
        <v>86</v>
      </c>
      <c r="C21" s="7" t="s">
        <v>87</v>
      </c>
      <c r="D21" s="14">
        <v>2017</v>
      </c>
      <c r="E21" s="10">
        <v>3</v>
      </c>
      <c r="F21" s="10">
        <v>242</v>
      </c>
      <c r="G21" s="10">
        <v>242</v>
      </c>
      <c r="H21" s="11"/>
      <c r="I21" s="7"/>
      <c r="J21" s="7">
        <v>0</v>
      </c>
      <c r="K21" s="14">
        <v>27</v>
      </c>
      <c r="L21" s="7" t="s">
        <v>57</v>
      </c>
      <c r="M21" s="7"/>
      <c r="N21" s="7"/>
      <c r="O21" s="7"/>
      <c r="P21" s="7"/>
      <c r="Q21" s="7"/>
    </row>
    <row r="23" spans="1:17" s="13" customFormat="1" x14ac:dyDescent="0.2">
      <c r="A23" s="7"/>
      <c r="B23" s="8"/>
      <c r="C23" s="17"/>
      <c r="D23" s="18"/>
      <c r="E23" s="17"/>
      <c r="F23" s="17"/>
      <c r="G23" s="7"/>
      <c r="H23" s="11"/>
      <c r="I23" s="7"/>
      <c r="J23" s="7"/>
      <c r="K23" s="14"/>
      <c r="L23" s="7"/>
      <c r="M23" s="7"/>
      <c r="N23" s="7"/>
      <c r="O23" s="7"/>
      <c r="P23" s="7"/>
      <c r="Q23" s="7"/>
    </row>
    <row r="24" spans="1:17" s="13" customFormat="1" x14ac:dyDescent="0.2">
      <c r="A24" s="7"/>
      <c r="B24" s="8" t="s">
        <v>91</v>
      </c>
      <c r="C24" s="17"/>
      <c r="D24" s="18"/>
      <c r="E24" s="17"/>
      <c r="F24" s="17"/>
      <c r="G24" s="7"/>
      <c r="H24" s="11"/>
      <c r="I24" s="7"/>
      <c r="J24" s="7"/>
      <c r="K24" s="14"/>
      <c r="L24" s="7"/>
      <c r="M24" s="7"/>
      <c r="N24" s="7"/>
      <c r="O24" s="7"/>
      <c r="P24" s="7"/>
      <c r="Q24" s="7"/>
    </row>
    <row r="25" spans="1:17" s="13" customFormat="1" x14ac:dyDescent="0.2">
      <c r="A25" s="7"/>
      <c r="B25" s="8"/>
      <c r="C25" s="17"/>
      <c r="D25" s="18"/>
      <c r="E25" s="17"/>
      <c r="F25" s="17"/>
      <c r="G25" s="7"/>
      <c r="H25" s="11"/>
      <c r="I25" s="7"/>
      <c r="J25" s="7"/>
      <c r="K25" s="14"/>
      <c r="L25" s="7"/>
      <c r="M25" s="7"/>
      <c r="N25" s="7"/>
      <c r="O25" s="7"/>
      <c r="P25" s="7"/>
      <c r="Q25" s="7"/>
    </row>
    <row r="26" spans="1:17" s="13" customFormat="1" x14ac:dyDescent="0.2">
      <c r="A26" s="6" t="s">
        <v>64</v>
      </c>
      <c r="B26" s="17"/>
      <c r="C26" s="7"/>
      <c r="D26" s="14"/>
      <c r="E26" s="7"/>
      <c r="F26" s="7"/>
      <c r="G26" s="6"/>
      <c r="H26" s="11"/>
      <c r="I26" s="6"/>
      <c r="J26" s="6"/>
      <c r="K26" s="14"/>
      <c r="L26" s="7"/>
      <c r="M26" s="7"/>
      <c r="N26" s="7"/>
      <c r="O26" s="7"/>
      <c r="P26" s="7"/>
      <c r="Q26" s="7"/>
    </row>
    <row r="27" spans="1:17" s="13" customFormat="1" x14ac:dyDescent="0.2">
      <c r="A27" s="7" t="s">
        <v>16</v>
      </c>
      <c r="B27" s="7">
        <v>0</v>
      </c>
      <c r="C27" s="7" t="s">
        <v>42</v>
      </c>
      <c r="D27" s="14">
        <v>2012</v>
      </c>
      <c r="E27" s="9">
        <v>0</v>
      </c>
      <c r="F27" s="9">
        <v>0</v>
      </c>
      <c r="G27" s="9">
        <v>0</v>
      </c>
      <c r="H27" s="11"/>
      <c r="I27" s="7"/>
      <c r="J27" s="20">
        <v>0</v>
      </c>
      <c r="K27" s="14">
        <v>20</v>
      </c>
      <c r="L27" s="7" t="s">
        <v>57</v>
      </c>
      <c r="M27" s="7"/>
      <c r="N27" s="7" t="s">
        <v>52</v>
      </c>
      <c r="O27" s="7" t="s">
        <v>52</v>
      </c>
      <c r="P27" s="7" t="s">
        <v>52</v>
      </c>
      <c r="Q27" s="7" t="s">
        <v>51</v>
      </c>
    </row>
    <row r="28" spans="1:17" s="13" customFormat="1" x14ac:dyDescent="0.2">
      <c r="A28" s="7" t="s">
        <v>5</v>
      </c>
      <c r="B28" s="7">
        <v>0</v>
      </c>
      <c r="C28" s="7" t="s">
        <v>92</v>
      </c>
      <c r="D28" s="14">
        <v>2013</v>
      </c>
      <c r="E28" s="9">
        <v>0</v>
      </c>
      <c r="F28" s="9">
        <v>0</v>
      </c>
      <c r="G28" s="9">
        <v>0</v>
      </c>
      <c r="H28" s="11"/>
      <c r="I28" s="7"/>
      <c r="J28" s="20">
        <v>0</v>
      </c>
      <c r="K28" s="14">
        <v>0</v>
      </c>
      <c r="L28" s="7" t="s">
        <v>57</v>
      </c>
      <c r="M28" s="7"/>
      <c r="N28" s="7" t="s">
        <v>52</v>
      </c>
      <c r="O28" s="7" t="s">
        <v>52</v>
      </c>
      <c r="P28" s="7" t="s">
        <v>52</v>
      </c>
      <c r="Q28" s="7" t="s">
        <v>52</v>
      </c>
    </row>
    <row r="29" spans="1:17" s="13" customFormat="1" x14ac:dyDescent="0.2">
      <c r="A29" s="7" t="s">
        <v>7</v>
      </c>
      <c r="B29" s="7">
        <v>0</v>
      </c>
      <c r="C29" s="7" t="s">
        <v>93</v>
      </c>
      <c r="D29" s="14">
        <v>2011</v>
      </c>
      <c r="E29" s="9">
        <v>0</v>
      </c>
      <c r="F29" s="9">
        <v>0</v>
      </c>
      <c r="G29" s="9">
        <v>0</v>
      </c>
      <c r="H29" s="11"/>
      <c r="I29" s="7"/>
      <c r="J29" s="20">
        <v>0</v>
      </c>
      <c r="K29" s="14">
        <v>0</v>
      </c>
      <c r="L29" s="7" t="s">
        <v>52</v>
      </c>
      <c r="M29" s="7"/>
      <c r="N29" s="7" t="s">
        <v>52</v>
      </c>
      <c r="O29" s="7" t="s">
        <v>52</v>
      </c>
      <c r="P29" s="7" t="s">
        <v>52</v>
      </c>
      <c r="Q29" s="7" t="s">
        <v>52</v>
      </c>
    </row>
    <row r="30" spans="1:17" s="13" customFormat="1" x14ac:dyDescent="0.2">
      <c r="A30" s="7" t="s">
        <v>94</v>
      </c>
      <c r="B30" s="7">
        <v>0</v>
      </c>
      <c r="C30" s="7" t="s">
        <v>95</v>
      </c>
      <c r="D30" s="14">
        <v>2017</v>
      </c>
      <c r="E30" s="9">
        <v>0</v>
      </c>
      <c r="F30" s="9">
        <v>0</v>
      </c>
      <c r="G30" s="9">
        <v>0</v>
      </c>
      <c r="H30" s="11"/>
      <c r="I30" s="7"/>
      <c r="J30" s="20">
        <v>0</v>
      </c>
      <c r="K30" s="14">
        <v>0</v>
      </c>
      <c r="L30" s="7" t="s">
        <v>52</v>
      </c>
      <c r="M30" s="7"/>
      <c r="N30" s="7" t="s">
        <v>52</v>
      </c>
      <c r="O30" s="7" t="s">
        <v>52</v>
      </c>
      <c r="P30" s="7" t="s">
        <v>52</v>
      </c>
      <c r="Q30" s="7" t="s">
        <v>52</v>
      </c>
    </row>
    <row r="31" spans="1:17" s="13" customFormat="1" x14ac:dyDescent="0.2">
      <c r="A31" s="7" t="s">
        <v>44</v>
      </c>
      <c r="B31" s="7">
        <v>0</v>
      </c>
      <c r="C31" s="7" t="s">
        <v>96</v>
      </c>
      <c r="D31" s="14">
        <v>2013</v>
      </c>
      <c r="E31" s="9">
        <v>0</v>
      </c>
      <c r="F31" s="9">
        <v>0</v>
      </c>
      <c r="G31" s="9">
        <v>0</v>
      </c>
      <c r="H31" s="11"/>
      <c r="I31" s="7"/>
      <c r="J31" s="20">
        <v>0</v>
      </c>
      <c r="K31" s="14">
        <v>0</v>
      </c>
      <c r="L31" s="7" t="s">
        <v>52</v>
      </c>
      <c r="M31" s="7"/>
      <c r="N31" s="7" t="s">
        <v>52</v>
      </c>
      <c r="O31" s="7" t="s">
        <v>52</v>
      </c>
      <c r="P31" s="7" t="s">
        <v>52</v>
      </c>
      <c r="Q31" s="7" t="s">
        <v>52</v>
      </c>
    </row>
    <row r="32" spans="1:17" s="13" customFormat="1" x14ac:dyDescent="0.2">
      <c r="A32" s="7"/>
      <c r="B32" s="7"/>
      <c r="C32" s="7"/>
      <c r="D32" s="14"/>
      <c r="E32" s="9"/>
      <c r="F32" s="9"/>
      <c r="G32" s="9"/>
      <c r="H32" s="11"/>
      <c r="I32" s="7"/>
      <c r="J32" s="20"/>
      <c r="K32" s="14"/>
      <c r="L32" s="7"/>
      <c r="M32" s="7"/>
      <c r="N32" s="7"/>
      <c r="O32" s="7"/>
      <c r="P32" s="7"/>
      <c r="Q32" s="7"/>
    </row>
    <row r="33" spans="1:17" s="13" customFormat="1" x14ac:dyDescent="0.2">
      <c r="A33" s="7"/>
      <c r="B33" s="7"/>
      <c r="C33" s="7"/>
      <c r="D33" s="14"/>
      <c r="E33" s="9"/>
      <c r="F33" s="9"/>
      <c r="G33" s="9"/>
      <c r="H33" s="11"/>
      <c r="I33" s="7"/>
      <c r="J33" s="20"/>
      <c r="K33" s="14"/>
      <c r="L33" s="7"/>
      <c r="M33" s="7"/>
      <c r="N33" s="7"/>
      <c r="O33" s="7"/>
      <c r="P33" s="7"/>
      <c r="Q33" s="7"/>
    </row>
    <row r="34" spans="1:17" s="13" customFormat="1" x14ac:dyDescent="0.2">
      <c r="A34" s="7"/>
      <c r="B34" s="7"/>
      <c r="C34" s="7"/>
      <c r="D34" s="14"/>
      <c r="E34" s="9"/>
      <c r="F34" s="9"/>
      <c r="G34" s="9"/>
      <c r="H34" s="11"/>
      <c r="I34" s="7"/>
      <c r="J34" s="20"/>
      <c r="K34" s="14"/>
      <c r="L34" s="7"/>
      <c r="M34" s="7"/>
      <c r="N34" s="7"/>
      <c r="O34" s="7"/>
      <c r="P34" s="7"/>
      <c r="Q34" s="7"/>
    </row>
    <row r="35" spans="1:17" s="13" customFormat="1" x14ac:dyDescent="0.2">
      <c r="A35" s="7"/>
      <c r="B35" s="7"/>
      <c r="C35" s="7"/>
      <c r="D35" s="14"/>
      <c r="E35" s="9"/>
      <c r="F35" s="9"/>
      <c r="G35" s="7"/>
      <c r="H35" s="11"/>
      <c r="I35" s="7"/>
      <c r="J35" s="7"/>
      <c r="K35" s="14"/>
      <c r="L35" s="7"/>
      <c r="M35" s="7"/>
      <c r="N35" s="7"/>
      <c r="O35" s="7"/>
      <c r="P35" s="7"/>
      <c r="Q35" s="7"/>
    </row>
    <row r="36" spans="1:17" s="13" customFormat="1" x14ac:dyDescent="0.2">
      <c r="A36" s="7"/>
      <c r="B36" s="7"/>
      <c r="C36" s="7"/>
      <c r="D36" s="14"/>
      <c r="E36" s="9"/>
      <c r="F36" s="9"/>
      <c r="G36" s="7"/>
      <c r="H36" s="11"/>
      <c r="I36" s="7"/>
      <c r="J36" s="7"/>
      <c r="K36" s="14"/>
      <c r="L36" s="7"/>
      <c r="M36" s="7"/>
      <c r="N36" s="7"/>
      <c r="O36" s="7"/>
      <c r="P36" s="7"/>
      <c r="Q36" s="7"/>
    </row>
    <row r="38" spans="1:17" x14ac:dyDescent="0.2">
      <c r="A38" s="1" t="s">
        <v>47</v>
      </c>
    </row>
    <row r="39" spans="1:17" x14ac:dyDescent="0.2">
      <c r="A39" s="1" t="s">
        <v>48</v>
      </c>
      <c r="B39" t="s">
        <v>68</v>
      </c>
    </row>
    <row r="40" spans="1:17" x14ac:dyDescent="0.2">
      <c r="A40" t="s">
        <v>69</v>
      </c>
    </row>
    <row r="42" spans="1:17" x14ac:dyDescent="0.2">
      <c r="A42" s="1" t="s">
        <v>49</v>
      </c>
    </row>
    <row r="43" spans="1:17" x14ac:dyDescent="0.2">
      <c r="A43" t="s">
        <v>65</v>
      </c>
    </row>
  </sheetData>
  <sortState xmlns:xlrd2="http://schemas.microsoft.com/office/spreadsheetml/2017/richdata2" ref="A3:Q21">
    <sortCondition descending="1" ref="F3:F21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E15DD-E749-324F-8B02-081CB3889D64}">
  <dimension ref="A1"/>
  <sheetViews>
    <sheetView workbookViewId="0"/>
  </sheetViews>
  <sheetFormatPr baseColWidth="10" defaultRowHeight="16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Skořepová Eva</dc:creator>
  <cp:lastModifiedBy>APL sekretariát</cp:lastModifiedBy>
  <dcterms:created xsi:type="dcterms:W3CDTF">2021-11-27T21:19:33Z</dcterms:created>
  <dcterms:modified xsi:type="dcterms:W3CDTF">2024-12-07T14:04:04Z</dcterms:modified>
</cp:coreProperties>
</file>